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E:\YıllıkPlanlar\YıllıkPlanlar-23.08.2024\DKAB(4-12)_Yıllık Planlar\"/>
    </mc:Choice>
  </mc:AlternateContent>
  <bookViews>
    <workbookView xWindow="0" yWindow="0" windowWidth="28800" windowHeight="12228"/>
  </bookViews>
  <sheets>
    <sheet name="Sayfa1" sheetId="1" r:id="rId1"/>
  </sheets>
  <externalReferences>
    <externalReference r:id="rId2"/>
    <externalReference r:id="rId3"/>
    <externalReference r:id="rId4"/>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2" i="1" l="1"/>
  <c r="B41" i="1"/>
  <c r="I40" i="1"/>
  <c r="B40" i="1"/>
  <c r="B39" i="1"/>
  <c r="B38" i="1"/>
  <c r="B37" i="1"/>
  <c r="B36" i="1"/>
  <c r="B35" i="1"/>
  <c r="B34" i="1"/>
  <c r="B33" i="1"/>
  <c r="B32" i="1"/>
  <c r="B30" i="1"/>
  <c r="B29" i="1"/>
  <c r="B28" i="1"/>
  <c r="B27" i="1"/>
  <c r="I26" i="1"/>
  <c r="B26" i="1"/>
  <c r="B25" i="1"/>
  <c r="B24" i="1"/>
  <c r="I23" i="1"/>
  <c r="B23" i="1"/>
  <c r="A22" i="1"/>
  <c r="I21" i="1"/>
  <c r="B21" i="1"/>
  <c r="I20" i="1"/>
  <c r="B20" i="1"/>
  <c r="B19" i="1"/>
  <c r="B18" i="1"/>
  <c r="B17" i="1"/>
  <c r="B16" i="1"/>
  <c r="B15" i="1"/>
  <c r="B14" i="1"/>
  <c r="B13" i="1"/>
  <c r="A12" i="1"/>
  <c r="B11" i="1"/>
  <c r="B10" i="1"/>
  <c r="B9" i="1"/>
  <c r="B8" i="1"/>
  <c r="B7" i="1"/>
  <c r="B6" i="1"/>
  <c r="B5" i="1"/>
  <c r="B4" i="1"/>
  <c r="B3" i="1"/>
</calcChain>
</file>

<file path=xl/sharedStrings.xml><?xml version="1.0" encoding="utf-8"?>
<sst xmlns="http://schemas.openxmlformats.org/spreadsheetml/2006/main" count="176" uniqueCount="115">
  <si>
    <t>AY</t>
  </si>
  <si>
    <t>HAFTA</t>
  </si>
  <si>
    <t>DERS
SAATİ</t>
  </si>
  <si>
    <t>ÜNİTE</t>
  </si>
  <si>
    <t>KONU</t>
  </si>
  <si>
    <t>KAZANIM</t>
  </si>
  <si>
    <t>KAZANIM AÇIKLAMASI</t>
  </si>
  <si>
    <t>ÖLÇME DEĞERLENDİRME</t>
  </si>
  <si>
    <t>ETKİNLİK</t>
  </si>
  <si>
    <t>YÖNTEM VE TEKNİKLER</t>
  </si>
  <si>
    <t>EYLÜL</t>
  </si>
  <si>
    <t>EKİM</t>
  </si>
  <si>
    <t>29 Ekim Cumhuriyet Bayramı</t>
  </si>
  <si>
    <t>KASIM</t>
  </si>
  <si>
    <t>Atatürk Haftası</t>
  </si>
  <si>
    <t>24 Kasım Öğretmenler Günü</t>
  </si>
  <si>
    <t>ARALIK</t>
  </si>
  <si>
    <t>OCAK</t>
  </si>
  <si>
    <t>ŞUBAT</t>
  </si>
  <si>
    <t>MART</t>
  </si>
  <si>
    <t>18 Mart Çanakkale Zaferi</t>
  </si>
  <si>
    <t>NİSAN</t>
  </si>
  <si>
    <t>23 Nisan Ulusal Egemenlik ve Çocuk Bayramı</t>
  </si>
  <si>
    <t>MAYIS</t>
  </si>
  <si>
    <t>Kût'ül Amâre Zaferi
(29 Nisan)
1 Mayıs Emek ve Dayanışma Günü</t>
  </si>
  <si>
    <t>19 Mayıs Atatürk'ü Anma ve Gençlik ve Spor Bayramı</t>
  </si>
  <si>
    <t>İstanbul'un Fethi (29 Mayıs)</t>
  </si>
  <si>
    <t>HAZİRAN</t>
  </si>
  <si>
    <t>Dünya Engelliler Günü 
(3 Aralık)</t>
  </si>
  <si>
    <t>4. Kur’an-ı Kerim’de İnsan ve Özellikleri</t>
  </si>
  <si>
    <t>6. Kur’an’dan Mesajlar: Rûm Suresi 18-27. Ayetler</t>
  </si>
  <si>
    <t>1. Kur’an-ı Kerim’de Gençler</t>
  </si>
  <si>
    <t>10.2.1. Kur’an-ı Kerim’den gençlerle ilgili ayetlere örnekler verir.</t>
  </si>
  <si>
    <t>4. Bazı Genç Sahabiler</t>
  </si>
  <si>
    <t>10.2.4. Bazı genç sahabilerin öne çıkan özelliklerini örnek alır.</t>
  </si>
  <si>
    <t>5. Kur’an’dan Mesajlar: Âl-i İmrân Suresi 159. Ayet</t>
  </si>
  <si>
    <t>10.2.5. Âl-i İmrân suresi 159. ayette verilen mesajları değerlendirir.</t>
  </si>
  <si>
    <t>1. Din ve Aile</t>
  </si>
  <si>
    <t>10.3.1. İslam dininin aile kurumuna verdiği önemi fark eder</t>
  </si>
  <si>
    <t>2. Din, Kültür ve Sanat</t>
  </si>
  <si>
    <t>10.3.2. İslam dininin kültür, sanat ve düşünce üzerindeki etkilerini analiz eder.</t>
  </si>
  <si>
    <t>3. Din ve Çevre</t>
  </si>
  <si>
    <t>10.3.3. İslam dininin çevre sorunlarına yaklaşımını ve çözüm önerilerini değerlendirir.</t>
  </si>
  <si>
    <t>4. Din ve Sosyal Değişim</t>
  </si>
  <si>
    <t>10.3.4. İslam dini ve sosyal değişim arasında ilişki kurar.</t>
  </si>
  <si>
    <t>5. Din ve Ekonomi</t>
  </si>
  <si>
    <t>10.3.5. İslam dininin ekonomik hayatla ilgili ilkelerini yorumlar.</t>
  </si>
  <si>
    <t>6. Din ve Sosyal Adalet</t>
  </si>
  <si>
    <t>10.3.6. İslam dininin sosyal adaletle ilgili ilkelerini açıklar.</t>
  </si>
  <si>
    <t>7. Kur’an’dan Mesajlar: Âl-i İmrân Suresi 103-105. Ayet</t>
  </si>
  <si>
    <t>10.3.7. Âl-i İmrân suresi 103-105. ayetlerdeki mesajları değerlendirir.</t>
  </si>
  <si>
    <t>1. İslam Ahlakının Konusu ve Gayesi</t>
  </si>
  <si>
    <t>10.4.1. İslam ahlakının konusu ve gayesini açıklar.</t>
  </si>
  <si>
    <t>2. İslam Ahlakının Kaynakları</t>
  </si>
  <si>
    <t>3. Ahlak ve Terbiye İlişkisi</t>
  </si>
  <si>
    <t>10.4.2. Ahlak ile terbiye arasındaki ilişki kurar.</t>
  </si>
  <si>
    <t>4. İslam Ahlakında Yerilen Bazı Davranışlar</t>
  </si>
  <si>
    <t>10.4.3. İslam ahlakında yerilen bazı davranışları ayet ve hadislerle açıklar.</t>
  </si>
  <si>
    <t>5. Kur’an’dan Mesajlar: Hucurât Suresi 11-12. Ayetler</t>
  </si>
  <si>
    <t>10.4.5. Hucurât suresi 11-12. ayetlerde verilen mesajları değerlendirir.</t>
  </si>
  <si>
    <t>1. Dinî Yorum Farklılıklarının Sebepleri</t>
  </si>
  <si>
    <t>2. Dinî Yorumlarla İlgili Bazı Kavramlar</t>
  </si>
  <si>
    <t>10.5.3. Dinî yorumlarla ilgili bazı kavramları değerlendirir.</t>
  </si>
  <si>
    <t>3. İslam Düşüncesinde İtikadi ve Siyasi Yorumlar</t>
  </si>
  <si>
    <t>10.5.1. Din ve dinin yorumu arasındaki farkı ayırt eder.
10.5.2. İslam düşüncesindeki yorum farklılıklarının sebeplerini tartışır.</t>
  </si>
  <si>
    <t>4. İslam Düşüncesinde Fıkhi Yorumlar</t>
  </si>
  <si>
    <t>10.5.5. İslam düşüncesindeki amelî fıkhi yorumları tanır.</t>
  </si>
  <si>
    <t>4. Kur’an’dan Mesajlar: Nisâ Suresi 59. Ayet</t>
  </si>
  <si>
    <t>“Gaye ve nizam”, “ekmel varlık” delilleri ile sınırlandırılır.</t>
  </si>
  <si>
    <t>Kazanım kapsamında insanın olumlu özellikleri öne çıkarılır.</t>
  </si>
  <si>
    <t>Kazanım; öğrencilerin Kur’an-ı Kerim mealini kullanma, Kur’an-ı Kerim’i anlama ve yorumlama, ayetlerde geçen şahıs, yer, konu ve kavramları belirleme becerilerini geliştirici etkinliklerle desteklenir. Bu kapsamda ayetlerin (nüzul sebebi, ana konuları gibi) kısa açıklamalarına öğrenci seviyesine göre yer verilir.</t>
  </si>
  <si>
    <t>“Bilge ve Kahraman Bir Genç: Hz. Ali”, “Genç Bir Davetçi: Erkam b. Ebi’l-Erkam”, “Genç Bir Öğretmen: Mus'ab b. Umeyr”, “Genç Bir Komutan: Üsame b. Zeyd”, “Genç Bir Yönetici: Muaz b. Cebel”, “Genç Bir Âlim: Hz. Aişe”, “Genç Bir Anne: Hz. Fatıma”, “Sorumluluk Sahibi Bir Genç: Esma binti Ebi Bekir”, “Habeş Kralının Huzurunda Bir Genç: Cafer b. Ebi Talib” konularına yer verilir.</t>
  </si>
  <si>
    <t>İslam dininin kültürel hayatımızın zenginleşmesindeki katkılarına ve İslam medeniyetinde öne çıkan sanat dallarına kısaca yer verilir. Ayrıca “ Eşyada asıl olan ibahadır.” ilkesinin sanat alanında da geçerli olduğuna değinilir.</t>
  </si>
  <si>
    <t>Dinin sabiteleri ve değişkenleri üzerinde durulur; bazı dinî hüküm ve yorumların zamana ve mekâna göre değişebileceğine değinilir.</t>
  </si>
  <si>
    <t>Duygu yönetimi, düşünce yönetimi, davranış yönetimi, irade yönetimi gibi konular ayet ve hadislerle ilişkilendirilerek ele alınır.</t>
  </si>
  <si>
    <t> Kazanım kapsamında yalan ve iftira, mahremiyetin ihlali (tecessüs), gıybet, haset, suizan, hile ve israf konularına değinilir.
 Öğrencilerin İslam ahlakında yerilen bazı davranışların, bireysel ve toplumsal zararlarını değerlendirmelerine yönelik etkinliklere yer verilir.</t>
  </si>
  <si>
    <t>10.4.3. İslam ahlakında yerilen bazı davranışları ayet ve hadislerle açıklar.
10.4.4. Tutum ve davranışlarında ölçülü olmaya özen gösterir.</t>
  </si>
  <si>
    <t>" Dinin farklı yorum biçimleri olabileceğine vurgu yapılır; dinin yanlış yorumlanmasından doğan sorunların, dinin kendisinden kaynaklanmadığına değinilir.
 Din anlayışındaki yorum farklılıklarının sebepleri düzeye uygun bir biçimde ayrıntıya girilmeden ele alınır."
Yorum farklılıkları; insan unsuru; sosyal, siyasi, kültürel ve coğrafi ortam ile dinî metinlere yaklaşım ve onları yorumlama farklılıklarından kaynaklanan sebepler ile sınırlandırılır.</t>
  </si>
  <si>
    <t>İtikad, fıkıh, mezhep ve fırka kavramları öğrencilerin seviyeleri ve kültürel altyapıları göz önünde bulundurularak ele alınır.</t>
  </si>
  <si>
    <t>Kazanım Ehl-i sünnet (Eşarilik ve Maturidilik) ve Şia (İmamiye ve Zeydiye) ile sınırlandırılır.</t>
  </si>
  <si>
    <t>İslam düşüncesindeki amelî fıkhi yorumlarda; Hanefilik, Malikilik, Şafiilik ve Hanbelilik mezheplerine yer verilir. Ayrıca Caferilik mezhebine de değinilir, bu mezhebin İmamiye Şiası’nın ameli/fıkhi yorumu olduğuna vurgu yapılır.</t>
  </si>
  <si>
    <t>Anlatım
Gösteri 
Gösterip Yaptırma
Gözlem
Konferans
Sempozyum
Panel
Gezi-Gözlem
Soru-Cevap
Örnek Olay İnceleme
Grup Çalışması ve Tartışma
Problem Çözme
Beyin Fırtınası
Biçimsel/Yaratıcı Drama
Rol Oynama
Büyük/Küçük Grup Tartışması
Panel
Açık Oturum
Çember 
Forum
Münazara
Beyin Fırtınası
Altı Şapkalı Düşünme
Analoji
Nesi Var?
Neden Sonuç Bulma
Balık Kılçığı
Sıcak Sandalye
Sorun Çözme Evi
Görüş Geliştirme
Eğitsel Oyunlar</t>
  </si>
  <si>
    <t>1- ALLAH-İNSAN İLİŞKİSİ</t>
  </si>
  <si>
    <t>2- HZ. MUHAMMED VE GENÇLİK</t>
  </si>
  <si>
    <t>3- DİN VE HAYAT</t>
  </si>
  <si>
    <t>4- AHLAKİ TUTUM VE DAVRANIŞLAR</t>
  </si>
  <si>
    <t>5- İSLAM DÜŞÜNCESİNDE SİYASİ, İTİKADİ VE FIKHİ YORUMLAR</t>
  </si>
  <si>
    <t>Bu çerçeve yıllık plan; 
(1) 19.09.2022 tarih ve 58168473 Saylı "MEB Eğitim Öğretim çalışmalarının planlı yürütülmesine ilişkin yönerge", Talim Terbiye Kurulu kararıyla uygulamaya konulan 24.08.2023 tarihli ve 39 sayılı  "Anadolu İmam Hatip Lisesi ve Hazırlık Sınıfı Bulunan Anadolu İmam Hatip Lisesi Haftalık Ders Çizelgesi", Talim Terbiye Kurulu kararıyla uygulamaya konulan 19.01.2018 tarih ve 21 sayılı kararı “Anadolu İmam Hatip Lisesi Meslek Dersleri Öğretim Programı",  2448 Sayılı Tebliğler Dergisi'nde yayımlanan “İlköğretim ve Ortaöğretim Kurumlarında Atatürk İnkılap ve İlkelerinin Öğretim Esasları Yönergesi “ ve "M.E.B. 2024 - 2025 Eğitim ve Öğretim Yılı Çalışma Takvimi Genelgesi" esas alınarak hazırlanmıştır. 
(2) Zümre öğretmenler kurulu, okulun, çevrenin şartlarına ve öğrencilerin hazır bulunuşluk düzeylerine göre çerçeve yıllık planı esas alarak kendi planlamalarını yaparlar.</t>
  </si>
  <si>
    <t>İstiklâl Marşı'nın Kabulü ve Mehmet Akif Ersoy'u Anma Günü (12 Mart)</t>
  </si>
  <si>
    <t>Türk Dünyası ve Toplulukları Haftası
Kadir Gecesi (26 Mart)</t>
  </si>
  <si>
    <t>2. Ara Tatil: 31 Mart - 4 Nisan 2025 (30 Mart- 01 Nisan Ramazan Bayramı)</t>
  </si>
  <si>
    <t>.................... OKULU 2024-2025 EĞİTİM ÖĞRETİM YILI 10. SINIF DİN KÜLTÜRÜ VE AHLAK BİLGİSİ DERSİ ÜNİTELENDİRİLMİŞ YILLIK PLAN</t>
  </si>
  <si>
    <t>5- İSLAM DÜŞÜNCESİNDE  İTİKADİ, SİYASİ VE FIKHİ YORUMLAR</t>
  </si>
  <si>
    <t>5-  İSLAM DÜŞÜNCESİNDE  İTİKADİ, SİYASİ VE FIKHİ YORUMLAR</t>
  </si>
  <si>
    <t>10.1.4. İnsanın özelliklerini ayetlerle açıklar.</t>
  </si>
  <si>
    <t>10.1.6. Rûm suresi 18-27. ayetlerde verilen mesajları değerlendirir.</t>
  </si>
  <si>
    <t>10.5.4. İslam düşüncesinde itikadi ve siyasi yorumları genel özelliklerine göre sınıflandırır.</t>
  </si>
  <si>
    <t>10.5.6. Nisâ suresi 59. ayette verilen mesajları değerlendirir.</t>
  </si>
  <si>
    <t>1.Yazılı Sınav</t>
  </si>
  <si>
    <t>2.Yazılı Sınav</t>
  </si>
  <si>
    <t>2. Bir Genç Olarak Hz. Muhammed (sav)</t>
  </si>
  <si>
    <t>3. Hz. Muhammed (sav) ve Gençler</t>
  </si>
  <si>
    <t>10.2.2. Hz. Muhammed (sav)'in gençlik yıllarındaki erdemli davranışlarını kendi hayatıyla ilişkilendirir.</t>
  </si>
  <si>
    <t>10.2.3. Hz. Muhammed (sav) ile genç sahabiler arasındaki iletişimi değerlendirir.</t>
  </si>
  <si>
    <t>1. Allah (cc) İnancı ve İnsan</t>
  </si>
  <si>
    <t>10.1.1. Allah (cc) inancının insan hayatındaki yeri ve önemini yorumlar.</t>
  </si>
  <si>
    <t>2. Allah (cc)’ın Varlığı ve Birliği</t>
  </si>
  <si>
    <t>10.1.2. Allah (cc)’ın varlığı ve birliği konusunda akli ve naklî delilleri analiz eder.</t>
  </si>
  <si>
    <t>3. Allah (cc)’ın İsim ve Sıfatları</t>
  </si>
  <si>
    <t>10.1.3. İsim ve sıfatlarının yansımalarıyla Allah (cc)'ı tanır.</t>
  </si>
  <si>
    <t>Allah (cc)’ın isim ve sıfatlarını kavramanın, O’nu tanımadaki önemine değinilir; isim ve sıfatların kâinatta tecellisi üzerinde durulur. İsim ve sıfatlar, Allah (cc) insan ilişkisi bağlamında; Bakara suresi 255. ayet, Haşr suresi 22-24. ayetler ve İhlâs suresi kapsamında işlenir.</t>
  </si>
  <si>
    <t>5. İnsanın Allah (cc) İle İrtibatı</t>
  </si>
  <si>
    <t>10.1.5. İnsanın Allah (cc) ile irtibat yollarını fark eder</t>
  </si>
  <si>
    <t> Kazanım; dua, ibadet, Kur’an okuma, tövbe ve istiğfar konuları ile sınırlandırılır.
 Allah (cc) ile insan arasındaki ilişkinin dayandığı temel ilkelere yer verilir; temel ilkeler Yaradan-yaradılan ilişkisi çerçevesinde ele alınır; Allah (cc)’ın “ilah” ve “rab” olma vasfının insan üzerindeki etkisine değinilir.</t>
  </si>
  <si>
    <t>10.1.5. İnsanın Allah (cc) ile irtibat yollarını fark eder.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</si>
</sst>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18" x14ac:knownFonts="1">
    <font>
      <sz val="11"/>
      <color theme="1"/>
      <name val="Calibri"/>
      <family val="2"/>
      <charset val="162"/>
      <scheme val="minor"/>
    </font>
    <font>
      <sz val="11"/>
      <color theme="1"/>
      <name val="Calibri"/>
      <family val="2"/>
      <charset val="162"/>
      <scheme val="minor"/>
    </font>
    <font>
      <b/>
      <sz val="15"/>
      <color theme="3"/>
      <name val="Calibri"/>
      <family val="2"/>
      <charset val="162"/>
      <scheme val="minor"/>
    </font>
    <font>
      <b/>
      <sz val="11"/>
      <color rgb="FF3F3F3F"/>
      <name val="Calibri"/>
      <family val="2"/>
      <charset val="162"/>
      <scheme val="minor"/>
    </font>
    <font>
      <b/>
      <sz val="11"/>
      <color theme="1"/>
      <name val="Calibri"/>
      <family val="2"/>
      <charset val="162"/>
      <scheme val="minor"/>
    </font>
    <font>
      <b/>
      <sz val="14"/>
      <color rgb="FF3F3F3F"/>
      <name val="Calibri"/>
      <family val="2"/>
      <charset val="162"/>
      <scheme val="minor"/>
    </font>
    <font>
      <b/>
      <sz val="12"/>
      <color theme="1"/>
      <name val="Calibri"/>
      <family val="2"/>
      <charset val="162"/>
      <scheme val="minor"/>
    </font>
    <font>
      <sz val="12"/>
      <color theme="1"/>
      <name val="Calibri"/>
      <family val="2"/>
      <charset val="162"/>
      <scheme val="minor"/>
    </font>
    <font>
      <b/>
      <sz val="16"/>
      <color theme="1"/>
      <name val="Calibri"/>
      <family val="2"/>
      <charset val="162"/>
      <scheme val="minor"/>
    </font>
    <font>
      <b/>
      <sz val="12"/>
      <color theme="4" tint="-0.499984740745262"/>
      <name val="Calibri"/>
      <family val="2"/>
      <charset val="162"/>
      <scheme val="minor"/>
    </font>
    <font>
      <u/>
      <sz val="20"/>
      <name val="Calibri"/>
      <family val="2"/>
      <scheme val="minor"/>
    </font>
    <font>
      <u/>
      <sz val="11"/>
      <color theme="10"/>
      <name val="Calibri"/>
      <family val="2"/>
      <scheme val="minor"/>
    </font>
    <font>
      <sz val="16"/>
      <color rgb="FFC00000"/>
      <name val="Calibri"/>
      <family val="2"/>
      <scheme val="minor"/>
    </font>
    <font>
      <u/>
      <sz val="16"/>
      <color theme="10"/>
      <name val="Calibri"/>
      <family val="2"/>
      <scheme val="minor"/>
    </font>
    <font>
      <sz val="12"/>
      <color theme="1"/>
      <name val="Calibri"/>
      <family val="2"/>
      <scheme val="minor"/>
    </font>
    <font>
      <sz val="11"/>
      <color theme="1"/>
      <name val="Calibri"/>
      <family val="2"/>
      <scheme val="minor"/>
    </font>
    <font>
      <sz val="9"/>
      <color theme="1"/>
      <name val="Calibri"/>
      <family val="2"/>
      <charset val="162"/>
      <scheme val="minor"/>
    </font>
    <font>
      <b/>
      <sz val="18"/>
      <color theme="3"/>
      <name val="Calibri"/>
      <family val="2"/>
      <charset val="162"/>
      <scheme val="minor"/>
    </font>
  </fonts>
  <fills count="9">
    <fill>
      <patternFill patternType="none"/>
    </fill>
    <fill>
      <patternFill patternType="gray125"/>
    </fill>
    <fill>
      <patternFill patternType="solid">
        <fgColor rgb="FFF2F2F2"/>
      </patternFill>
    </fill>
    <fill>
      <patternFill patternType="solid">
        <fgColor theme="6"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9" tint="0.39997558519241921"/>
        <bgColor indexed="65"/>
      </patternFill>
    </fill>
    <fill>
      <patternFill patternType="lightUp">
        <fgColor rgb="FFFF0000"/>
        <bgColor rgb="FFFF0000"/>
      </patternFill>
    </fill>
    <fill>
      <patternFill patternType="solid">
        <fgColor theme="1"/>
        <bgColor indexed="64"/>
      </patternFill>
    </fill>
  </fills>
  <borders count="25">
    <border>
      <left/>
      <right/>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3F3F3F"/>
      </left>
      <right style="thin">
        <color rgb="FF3F3F3F"/>
      </right>
      <top style="thin">
        <color rgb="FF3F3F3F"/>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rgb="FF3F3F3F"/>
      </left>
      <right style="thin">
        <color rgb="FF3F3F3F"/>
      </right>
      <top/>
      <bottom style="thin">
        <color rgb="FF3F3F3F"/>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rgb="FFB2B2B2"/>
      </bottom>
      <diagonal/>
    </border>
    <border>
      <left/>
      <right/>
      <top style="thin">
        <color rgb="FFB2B2B2"/>
      </top>
      <bottom/>
      <diagonal/>
    </border>
    <border>
      <left/>
      <right style="thin">
        <color rgb="FF3F3F3F"/>
      </right>
      <top style="thin">
        <color indexed="64"/>
      </top>
      <bottom/>
      <diagonal/>
    </border>
    <border>
      <left/>
      <right style="thin">
        <color rgb="FF3F3F3F"/>
      </right>
      <top/>
      <bottom/>
      <diagonal/>
    </border>
    <border>
      <left/>
      <right style="thin">
        <color rgb="FF3F3F3F"/>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thin">
        <color rgb="FF3F3F3F"/>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0">
    <xf numFmtId="0" fontId="0" fillId="0" borderId="0"/>
    <xf numFmtId="0" fontId="2" fillId="0" borderId="1" applyNumberFormat="0" applyFill="0" applyAlignment="0" applyProtection="0"/>
    <xf numFmtId="0" fontId="3" fillId="2" borderId="2" applyNumberFormat="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0" fillId="7" borderId="3">
      <alignment horizontal="center" vertical="center" wrapText="1"/>
    </xf>
    <xf numFmtId="0" fontId="11" fillId="0" borderId="0" applyNumberFormat="0" applyFill="0" applyBorder="0" applyAlignment="0" applyProtection="0"/>
    <xf numFmtId="0" fontId="12" fillId="8" borderId="16">
      <alignment horizontal="center" vertical="center" wrapText="1"/>
    </xf>
    <xf numFmtId="0" fontId="15" fillId="0" borderId="0"/>
  </cellStyleXfs>
  <cellXfs count="60">
    <xf numFmtId="0" fontId="0" fillId="0" borderId="0" xfId="0"/>
    <xf numFmtId="0" fontId="0" fillId="0" borderId="0" xfId="0" applyAlignment="1">
      <alignment horizontal="center" vertical="center"/>
    </xf>
    <xf numFmtId="0" fontId="5" fillId="2" borderId="4" xfId="2" applyFont="1" applyBorder="1" applyAlignment="1">
      <alignment horizontal="center" vertical="center" wrapText="1"/>
    </xf>
    <xf numFmtId="0" fontId="4" fillId="0" borderId="0" xfId="0" applyFont="1" applyAlignment="1">
      <alignment horizontal="center" vertical="center"/>
    </xf>
    <xf numFmtId="0" fontId="1" fillId="5" borderId="2" xfId="5"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left" vertical="center" wrapText="1"/>
    </xf>
    <xf numFmtId="0" fontId="1" fillId="3" borderId="4" xfId="3" applyBorder="1" applyAlignment="1">
      <alignment horizontal="left" vertical="center" wrapText="1"/>
    </xf>
    <xf numFmtId="0" fontId="0" fillId="0" borderId="4" xfId="0" applyBorder="1" applyAlignment="1">
      <alignment horizontal="center" vertical="center" wrapText="1"/>
    </xf>
    <xf numFmtId="0" fontId="1" fillId="5" borderId="7" xfId="5" applyBorder="1" applyAlignment="1">
      <alignment horizontal="center" vertical="center" wrapText="1"/>
    </xf>
    <xf numFmtId="0" fontId="7" fillId="0" borderId="5" xfId="0" applyFont="1" applyBorder="1" applyAlignment="1">
      <alignment horizontal="left" vertical="center" wrapText="1"/>
    </xf>
    <xf numFmtId="0" fontId="1" fillId="3" borderId="5" xfId="3" applyBorder="1" applyAlignment="1">
      <alignment horizontal="left" vertical="center" wrapText="1"/>
    </xf>
    <xf numFmtId="0" fontId="7" fillId="0" borderId="5" xfId="0" applyFont="1" applyBorder="1" applyAlignment="1">
      <alignment horizontal="center" vertical="center" wrapText="1"/>
    </xf>
    <xf numFmtId="0" fontId="1" fillId="5" borderId="12" xfId="5"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lignment horizontal="left" vertical="center" wrapText="1"/>
    </xf>
    <xf numFmtId="0" fontId="1" fillId="3" borderId="13" xfId="3" applyBorder="1" applyAlignment="1">
      <alignment horizontal="left" vertical="center" wrapText="1"/>
    </xf>
    <xf numFmtId="0" fontId="0" fillId="0" borderId="0" xfId="0" applyAlignment="1">
      <alignment horizontal="center" vertical="center" wrapText="1"/>
    </xf>
    <xf numFmtId="0" fontId="0" fillId="0" borderId="4" xfId="0" applyBorder="1" applyAlignment="1">
      <alignment horizontal="center" vertical="center"/>
    </xf>
    <xf numFmtId="0" fontId="13" fillId="0" borderId="0" xfId="7" applyFont="1" applyAlignment="1">
      <alignment horizontal="center" vertical="center" wrapText="1"/>
    </xf>
    <xf numFmtId="0" fontId="14" fillId="0" borderId="0" xfId="0" applyFont="1" applyAlignment="1">
      <alignment horizontal="center" vertical="center" wrapText="1"/>
    </xf>
    <xf numFmtId="0" fontId="0" fillId="0" borderId="0" xfId="0" applyAlignment="1">
      <alignment horizontal="center" vertical="center" textRotation="90" wrapText="1"/>
    </xf>
    <xf numFmtId="0" fontId="5" fillId="2" borderId="4" xfId="2" applyFont="1" applyBorder="1" applyAlignment="1">
      <alignment horizontal="center" vertical="top"/>
    </xf>
    <xf numFmtId="0" fontId="0" fillId="5" borderId="2" xfId="5" applyFont="1" applyBorder="1" applyAlignment="1">
      <alignment horizontal="center" vertical="center" wrapText="1"/>
    </xf>
    <xf numFmtId="0" fontId="0" fillId="3" borderId="4" xfId="3" applyFont="1" applyBorder="1" applyAlignment="1">
      <alignment horizontal="left" vertical="center" wrapText="1"/>
    </xf>
    <xf numFmtId="0" fontId="6" fillId="0" borderId="6" xfId="0" applyFont="1" applyBorder="1" applyAlignment="1">
      <alignment horizontal="center" vertical="center" textRotation="90" wrapText="1"/>
    </xf>
    <xf numFmtId="0" fontId="16" fillId="5" borderId="2" xfId="5" applyFont="1" applyBorder="1" applyAlignment="1">
      <alignment horizontal="center" vertical="center" wrapText="1"/>
    </xf>
    <xf numFmtId="0" fontId="1" fillId="5" borderId="4" xfId="5"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6" fillId="0" borderId="0" xfId="0" applyFont="1" applyAlignment="1">
      <alignment horizontal="center" vertical="center" textRotation="90" wrapText="1"/>
    </xf>
    <xf numFmtId="0" fontId="8" fillId="4" borderId="8" xfId="4" applyFont="1" applyBorder="1" applyAlignment="1">
      <alignment horizontal="center" vertical="center"/>
    </xf>
    <xf numFmtId="0" fontId="0" fillId="3" borderId="5" xfId="3" applyFont="1" applyBorder="1" applyAlignment="1">
      <alignment horizontal="left" vertical="center" wrapText="1"/>
    </xf>
    <xf numFmtId="164" fontId="17" fillId="6" borderId="1" xfId="1" applyNumberFormat="1" applyFont="1" applyFill="1" applyAlignment="1" applyProtection="1">
      <alignment horizontal="center" vertical="center" wrapText="1"/>
      <protection locked="0"/>
    </xf>
    <xf numFmtId="0" fontId="6" fillId="0" borderId="4" xfId="0" applyFont="1" applyBorder="1" applyAlignment="1">
      <alignment horizontal="center" vertical="center" textRotation="90"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5" xfId="0" applyFont="1" applyBorder="1" applyAlignment="1">
      <alignment horizontal="center" vertical="center" textRotation="90" wrapText="1"/>
    </xf>
    <xf numFmtId="0" fontId="8" fillId="4" borderId="8" xfId="4" applyFont="1" applyBorder="1" applyAlignment="1">
      <alignment horizontal="center" vertical="center" wrapText="1"/>
    </xf>
    <xf numFmtId="0" fontId="8" fillId="4" borderId="9" xfId="4" applyFont="1" applyBorder="1" applyAlignment="1">
      <alignment horizontal="center" vertical="center" wrapText="1"/>
    </xf>
    <xf numFmtId="0" fontId="8" fillId="4" borderId="10" xfId="4" applyFont="1" applyBorder="1" applyAlignment="1">
      <alignment horizontal="center" vertical="center" wrapText="1"/>
    </xf>
    <xf numFmtId="0" fontId="6" fillId="0" borderId="6"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15" fillId="0" borderId="16" xfId="9" applyBorder="1" applyAlignment="1">
      <alignment horizontal="left" vertical="top" wrapText="1"/>
    </xf>
    <xf numFmtId="0" fontId="15" fillId="0" borderId="16" xfId="9" applyBorder="1" applyAlignment="1">
      <alignment horizontal="left" vertical="top"/>
    </xf>
    <xf numFmtId="0" fontId="15" fillId="0" borderId="0" xfId="9" applyAlignment="1">
      <alignment horizontal="left" vertical="top"/>
    </xf>
    <xf numFmtId="0" fontId="9" fillId="0" borderId="15" xfId="0" applyFont="1" applyBorder="1" applyAlignment="1">
      <alignment horizontal="center" wrapText="1"/>
    </xf>
    <xf numFmtId="0" fontId="6" fillId="0" borderId="22"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0" fontId="6" fillId="0" borderId="19" xfId="0" applyFont="1" applyBorder="1" applyAlignment="1">
      <alignment horizontal="center" vertical="center" textRotation="90" wrapText="1"/>
    </xf>
    <xf numFmtId="0" fontId="7" fillId="0" borderId="21" xfId="0" applyFont="1" applyBorder="1" applyAlignment="1">
      <alignment horizontal="center" vertical="center" wrapText="1"/>
    </xf>
    <xf numFmtId="0" fontId="6" fillId="0" borderId="20"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8" fillId="4" borderId="23" xfId="4" applyFont="1" applyBorder="1" applyAlignment="1">
      <alignment horizontal="center" vertical="center" wrapText="1"/>
    </xf>
    <xf numFmtId="0" fontId="8" fillId="4" borderId="24" xfId="4" applyFont="1" applyBorder="1" applyAlignment="1">
      <alignment horizontal="center" vertical="center" wrapText="1"/>
    </xf>
    <xf numFmtId="0" fontId="8" fillId="4" borderId="8" xfId="4" applyFont="1" applyBorder="1" applyAlignment="1">
      <alignment horizontal="center" vertical="center"/>
    </xf>
    <xf numFmtId="0" fontId="8" fillId="4" borderId="9" xfId="4" applyFont="1" applyBorder="1" applyAlignment="1">
      <alignment horizontal="center" vertical="center"/>
    </xf>
    <xf numFmtId="0" fontId="8" fillId="4" borderId="10" xfId="4" applyFont="1" applyBorder="1" applyAlignment="1">
      <alignment horizontal="center" vertical="center"/>
    </xf>
  </cellXfs>
  <cellStyles count="10">
    <cellStyle name="%20 - Vurgu3" xfId="3" builtinId="38"/>
    <cellStyle name="%20 - Vurgu5" xfId="4" builtinId="46"/>
    <cellStyle name="%20 - Vurgu6" xfId="5" builtinId="50"/>
    <cellStyle name="Başlık 1" xfId="1" builtinId="16"/>
    <cellStyle name="Çıkış" xfId="2" builtinId="21"/>
    <cellStyle name="Köprü" xfId="7" builtinId="8"/>
    <cellStyle name="Normal" xfId="0" builtinId="0"/>
    <cellStyle name="Normal 2" xfId="9"/>
    <cellStyle name="Stil 1" xfId="6"/>
    <cellStyle name="Stil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364435</xdr:colOff>
      <xdr:row>0</xdr:row>
      <xdr:rowOff>0</xdr:rowOff>
    </xdr:from>
    <xdr:to>
      <xdr:col>2</xdr:col>
      <xdr:colOff>522623</xdr:colOff>
      <xdr:row>0</xdr:row>
      <xdr:rowOff>1242391</xdr:rowOff>
    </xdr:to>
    <xdr:pic>
      <xdr:nvPicPr>
        <xdr:cNvPr id="2" name="Resim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364435" y="0"/>
          <a:ext cx="1549666" cy="1242391"/>
        </a:xfrm>
        <a:prstGeom prst="rect">
          <a:avLst/>
        </a:prstGeom>
      </xdr:spPr>
    </xdr:pic>
    <xdr:clientData/>
  </xdr:twoCellAnchor>
  <xdr:twoCellAnchor editAs="oneCell">
    <xdr:from>
      <xdr:col>9</xdr:col>
      <xdr:colOff>165652</xdr:colOff>
      <xdr:row>0</xdr:row>
      <xdr:rowOff>33131</xdr:rowOff>
    </xdr:from>
    <xdr:to>
      <xdr:col>9</xdr:col>
      <xdr:colOff>1715318</xdr:colOff>
      <xdr:row>0</xdr:row>
      <xdr:rowOff>1275522</xdr:rowOff>
    </xdr:to>
    <xdr:pic>
      <xdr:nvPicPr>
        <xdr:cNvPr id="3" name="Resim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2929152" y="33131"/>
          <a:ext cx="1549666" cy="12423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DKAB_9_YILLIK_PLA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_BELGELER&#304;M\_DRIVE_YEDEKLENENLER\_MEB\_________2024-2%20G&#252;z%20Y&#305;ll&#305;k%20Plan%20&#199;al&#305;&#351;mas&#305;\&#199;erceve_Y&#305;ll&#305;k_PLan_7%20dt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_BELGELER&#304;M\_DRIVE_YEDEKLENENLER\_MEB\_________2024-2%20G&#252;z%20Y&#305;ll&#305;k%20Plan%20&#199;al&#305;&#351;mas&#305;\&#199;erceve_Y&#305;ll&#305;k_PLan_6%20d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DKAB"/>
    </sheetNames>
    <sheetDataSet>
      <sheetData sheetId="0">
        <row r="4">
          <cell r="B4" t="str">
            <v>1. Hafta:
 9-13 Eylül</v>
          </cell>
        </row>
        <row r="5">
          <cell r="B5" t="str">
            <v>2. Hafta:
 16-20 Eylül</v>
          </cell>
        </row>
        <row r="6">
          <cell r="B6" t="str">
            <v>3. Hafta:
 23-27 Eylül</v>
          </cell>
        </row>
        <row r="7">
          <cell r="B7" t="str">
            <v>4. Hafta:
 30 Eylül-4 Ekim</v>
          </cell>
        </row>
        <row r="8">
          <cell r="B8" t="str">
            <v>5. Hafta:
 7-11 Ekim</v>
          </cell>
        </row>
        <row r="9">
          <cell r="B9" t="str">
            <v>6. Hafta:
 14-18 Ekim</v>
          </cell>
        </row>
        <row r="10">
          <cell r="B10" t="str">
            <v>7. Hafta:
 21-25 Ekim</v>
          </cell>
        </row>
        <row r="11">
          <cell r="B11" t="str">
            <v>8. Hafta:
 28 Ekim-1 Kasım</v>
          </cell>
        </row>
        <row r="14">
          <cell r="B14" t="str">
            <v>9. Hafta:
 4-8 Kasım</v>
          </cell>
        </row>
        <row r="15">
          <cell r="A15" t="str">
            <v>1.  DÖNEM ARA TATİLİ: 11 - 15 Kasım 2024</v>
          </cell>
        </row>
        <row r="16">
          <cell r="B16" t="str">
            <v>10. Hafta:
18-22 Kasım</v>
          </cell>
        </row>
        <row r="17">
          <cell r="B17" t="str">
            <v>11. Hafta:
25-29 Kasım</v>
          </cell>
        </row>
        <row r="18">
          <cell r="B18" t="str">
            <v>12. Hafta:
 2-6 Aralık</v>
          </cell>
        </row>
        <row r="19">
          <cell r="B19" t="str">
            <v>13. Hafta:
 9-13 Aralık</v>
          </cell>
        </row>
        <row r="20">
          <cell r="B20" t="str">
            <v>14. Hafta:
 16-20 Aralık</v>
          </cell>
        </row>
        <row r="21">
          <cell r="B21" t="str">
            <v>15. Hafta:
 23-27 Aralık</v>
          </cell>
        </row>
        <row r="22">
          <cell r="B22" t="str">
            <v>16. Hafta:
 30 Aralık-3 Ocak</v>
          </cell>
        </row>
        <row r="25">
          <cell r="B25" t="str">
            <v>17. Hafta:
 6-10 Ocak</v>
          </cell>
        </row>
        <row r="26">
          <cell r="B26" t="str">
            <v>18. Hafta:
 13-17 Ocak</v>
          </cell>
        </row>
        <row r="27">
          <cell r="A27" t="str">
            <v>YARIYIL TATİLİ: 20 Ocak - 31 Ocak 2025</v>
          </cell>
        </row>
        <row r="28">
          <cell r="B28" t="str">
            <v>19. Hafta:
 3-7 Şubat</v>
          </cell>
        </row>
        <row r="29">
          <cell r="B29" t="str">
            <v>20. Hafta:
 10-14 Şubat</v>
          </cell>
        </row>
        <row r="30">
          <cell r="B30" t="str">
            <v>21. Hafta:
 17-21 Şubat</v>
          </cell>
        </row>
        <row r="31">
          <cell r="B31" t="str">
            <v>22. Hafta:
 24-28 Şubat</v>
          </cell>
        </row>
        <row r="32">
          <cell r="B32" t="str">
            <v>23. Hafta:
 3-7 Mart</v>
          </cell>
        </row>
        <row r="33">
          <cell r="B33" t="str">
            <v>24. Hafta:
 10-14 Mart</v>
          </cell>
        </row>
        <row r="34">
          <cell r="B34" t="str">
            <v>25. Hafta:
 17-21 Mart</v>
          </cell>
        </row>
        <row r="37">
          <cell r="B37" t="str">
            <v>26. Hafta:
 24-28 Mart</v>
          </cell>
        </row>
        <row r="39">
          <cell r="B39" t="str">
            <v>27. Hafta:
 7-11 Nisan</v>
          </cell>
        </row>
        <row r="40">
          <cell r="B40" t="str">
            <v>28. Hafta:
 14-18 Nisan</v>
          </cell>
        </row>
        <row r="41">
          <cell r="B41" t="str">
            <v>29. Hafta:
 21-25 Nisan</v>
          </cell>
        </row>
        <row r="42">
          <cell r="B42" t="str">
            <v>30. Hafta:
 28 Nisan-2 Mayıs</v>
          </cell>
        </row>
        <row r="43">
          <cell r="B43" t="str">
            <v>31. Hafta:
 5-9 Mayıs</v>
          </cell>
        </row>
        <row r="44">
          <cell r="B44" t="str">
            <v>32. Hafta:
 12-16 Mayıs</v>
          </cell>
        </row>
        <row r="45">
          <cell r="B45" t="str">
            <v>33. Hafta:
 19-23 Mayıs</v>
          </cell>
        </row>
        <row r="46">
          <cell r="B46" t="str">
            <v>34. Hafta:
 26-30 Mayıs</v>
          </cell>
        </row>
        <row r="47">
          <cell r="B47" t="str">
            <v>35. Hafta:
 2-6 Haziran</v>
          </cell>
        </row>
        <row r="51">
          <cell r="B51" t="str">
            <v>36. Hafta:
 9-13 Haziran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s>
    <sheetDataSet>
      <sheetData sheetId="0">
        <row r="20">
          <cell r="I20" t="str">
            <v xml:space="preserve"> Regaip Kandili (11 Ocak)</v>
          </cell>
        </row>
        <row r="21">
          <cell r="I21" t="str">
            <v xml:space="preserve"> Üç Ayların Başlangıcı (12 Ocak)</v>
          </cell>
        </row>
        <row r="23">
          <cell r="I23" t="str">
            <v>Miraç Kandili (6 Şubat)</v>
          </cell>
        </row>
        <row r="40">
          <cell r="I40" t="str">
            <v>Kurban Bayramı (6-9 Haziran)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s>
    <sheetDataSet>
      <sheetData sheetId="0">
        <row r="26">
          <cell r="I26" t="str">
            <v>Berat Kandili (24 Şubat)</v>
          </cell>
        </row>
        <row r="42">
          <cell r="A42" t="str">
            <v>SOSYAL ETKİNLİK</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abSelected="1" view="pageBreakPreview" topLeftCell="A16" zoomScaleNormal="100" zoomScaleSheetLayoutView="100" workbookViewId="0">
      <selection activeCell="B18" sqref="A18:XFD18"/>
    </sheetView>
  </sheetViews>
  <sheetFormatPr defaultRowHeight="14.4" x14ac:dyDescent="0.3"/>
  <cols>
    <col min="2" max="2" width="11.6640625" customWidth="1"/>
    <col min="4" max="4" width="21.33203125" customWidth="1"/>
    <col min="5" max="5" width="25.6640625" customWidth="1"/>
    <col min="6" max="6" width="23.44140625" customWidth="1"/>
    <col min="7" max="7" width="63.5546875" customWidth="1"/>
    <col min="8" max="8" width="30.33203125" customWidth="1"/>
    <col min="9" max="9" width="27.44140625" customWidth="1"/>
    <col min="10" max="10" width="31.5546875" customWidth="1"/>
  </cols>
  <sheetData>
    <row r="1" spans="1:10" s="1" customFormat="1" ht="103.5" customHeight="1" thickBot="1" x14ac:dyDescent="0.35">
      <c r="A1" s="33" t="s">
        <v>91</v>
      </c>
      <c r="B1" s="33"/>
      <c r="C1" s="33"/>
      <c r="D1" s="33"/>
      <c r="E1" s="33"/>
      <c r="F1" s="33"/>
      <c r="G1" s="33"/>
      <c r="H1" s="33"/>
      <c r="I1" s="33"/>
      <c r="J1" s="33"/>
    </row>
    <row r="2" spans="1:10" s="3" customFormat="1" ht="36" customHeight="1" thickTop="1" x14ac:dyDescent="0.3">
      <c r="A2" s="22" t="s">
        <v>0</v>
      </c>
      <c r="B2" s="2" t="s">
        <v>1</v>
      </c>
      <c r="C2" s="2" t="s">
        <v>2</v>
      </c>
      <c r="D2" s="2" t="s">
        <v>3</v>
      </c>
      <c r="E2" s="2" t="s">
        <v>4</v>
      </c>
      <c r="F2" s="2" t="s">
        <v>5</v>
      </c>
      <c r="G2" s="2" t="s">
        <v>6</v>
      </c>
      <c r="H2" s="2" t="s">
        <v>7</v>
      </c>
      <c r="I2" s="2" t="s">
        <v>8</v>
      </c>
      <c r="J2" s="2" t="s">
        <v>9</v>
      </c>
    </row>
    <row r="3" spans="1:10" s="1" customFormat="1" ht="50.25" customHeight="1" x14ac:dyDescent="0.3">
      <c r="A3" s="34" t="s">
        <v>10</v>
      </c>
      <c r="B3" s="4" t="str">
        <f>'[1]9 DKAB'!B4</f>
        <v>1. Hafta:
 9-13 Eylül</v>
      </c>
      <c r="C3" s="5">
        <v>2</v>
      </c>
      <c r="D3" s="10" t="s">
        <v>82</v>
      </c>
      <c r="E3" s="6" t="s">
        <v>104</v>
      </c>
      <c r="F3" s="24" t="s">
        <v>105</v>
      </c>
      <c r="G3" s="6"/>
      <c r="H3" s="5"/>
      <c r="I3" s="5"/>
      <c r="J3" s="35" t="s">
        <v>81</v>
      </c>
    </row>
    <row r="4" spans="1:10" s="1" customFormat="1" ht="43.2" x14ac:dyDescent="0.3">
      <c r="A4" s="34"/>
      <c r="B4" s="4" t="str">
        <f>'[1]9 DKAB'!B5</f>
        <v>2. Hafta:
 16-20 Eylül</v>
      </c>
      <c r="C4" s="5">
        <v>2</v>
      </c>
      <c r="D4" s="10" t="s">
        <v>82</v>
      </c>
      <c r="E4" s="6" t="s">
        <v>106</v>
      </c>
      <c r="F4" s="7" t="s">
        <v>107</v>
      </c>
      <c r="G4" s="6" t="s">
        <v>68</v>
      </c>
      <c r="H4" s="5"/>
      <c r="I4" s="5"/>
      <c r="J4" s="36"/>
    </row>
    <row r="5" spans="1:10" s="1" customFormat="1" ht="78" x14ac:dyDescent="0.3">
      <c r="A5" s="34"/>
      <c r="B5" s="4" t="str">
        <f>'[1]9 DKAB'!B6</f>
        <v>3. Hafta:
 23-27 Eylül</v>
      </c>
      <c r="C5" s="5">
        <v>2</v>
      </c>
      <c r="D5" s="10" t="s">
        <v>82</v>
      </c>
      <c r="E5" s="6" t="s">
        <v>108</v>
      </c>
      <c r="F5" s="7" t="s">
        <v>109</v>
      </c>
      <c r="G5" s="6" t="s">
        <v>110</v>
      </c>
      <c r="H5" s="5"/>
      <c r="I5" s="5"/>
      <c r="J5" s="36"/>
    </row>
    <row r="6" spans="1:10" s="1" customFormat="1" ht="78" x14ac:dyDescent="0.3">
      <c r="A6" s="34" t="s">
        <v>11</v>
      </c>
      <c r="B6" s="4" t="str">
        <f>'[1]9 DKAB'!B7</f>
        <v>4. Hafta:
 30 Eylül-4 Ekim</v>
      </c>
      <c r="C6" s="5">
        <v>2</v>
      </c>
      <c r="D6" s="10" t="s">
        <v>82</v>
      </c>
      <c r="E6" s="6" t="s">
        <v>108</v>
      </c>
      <c r="F6" s="7" t="s">
        <v>109</v>
      </c>
      <c r="G6" s="6" t="s">
        <v>110</v>
      </c>
      <c r="H6" s="5"/>
      <c r="I6" s="5"/>
      <c r="J6" s="36"/>
    </row>
    <row r="7" spans="1:10" s="1" customFormat="1" ht="31.2" x14ac:dyDescent="0.3">
      <c r="A7" s="34"/>
      <c r="B7" s="4" t="str">
        <f>'[1]9 DKAB'!B8</f>
        <v>5. Hafta:
 7-11 Ekim</v>
      </c>
      <c r="C7" s="5">
        <v>2</v>
      </c>
      <c r="D7" s="10" t="s">
        <v>82</v>
      </c>
      <c r="E7" s="6" t="s">
        <v>29</v>
      </c>
      <c r="F7" s="24" t="s">
        <v>94</v>
      </c>
      <c r="G7" s="6" t="s">
        <v>69</v>
      </c>
      <c r="H7" s="5"/>
      <c r="I7" s="5"/>
      <c r="J7" s="36"/>
    </row>
    <row r="8" spans="1:10" s="1" customFormat="1" ht="31.2" x14ac:dyDescent="0.3">
      <c r="A8" s="34"/>
      <c r="B8" s="4" t="str">
        <f>'[1]9 DKAB'!B9</f>
        <v>6. Hafta:
 14-18 Ekim</v>
      </c>
      <c r="C8" s="5">
        <v>2</v>
      </c>
      <c r="D8" s="10" t="s">
        <v>82</v>
      </c>
      <c r="E8" s="6" t="s">
        <v>29</v>
      </c>
      <c r="F8" s="24" t="s">
        <v>94</v>
      </c>
      <c r="G8" s="6" t="s">
        <v>69</v>
      </c>
      <c r="H8" s="5"/>
      <c r="I8" s="8"/>
      <c r="J8" s="36"/>
    </row>
    <row r="9" spans="1:10" s="1" customFormat="1" ht="93.6" x14ac:dyDescent="0.3">
      <c r="A9" s="34"/>
      <c r="B9" s="4" t="str">
        <f>'[1]9 DKAB'!B10</f>
        <v>7. Hafta:
 21-25 Ekim</v>
      </c>
      <c r="C9" s="5">
        <v>2</v>
      </c>
      <c r="D9" s="10" t="s">
        <v>82</v>
      </c>
      <c r="E9" s="6" t="s">
        <v>111</v>
      </c>
      <c r="F9" s="7" t="s">
        <v>112</v>
      </c>
      <c r="G9" s="6" t="s">
        <v>113</v>
      </c>
      <c r="H9" s="5"/>
      <c r="I9" s="5"/>
      <c r="J9" s="36"/>
    </row>
    <row r="10" spans="1:10" s="1" customFormat="1" ht="105.75" customHeight="1" x14ac:dyDescent="0.3">
      <c r="A10" s="34" t="s">
        <v>13</v>
      </c>
      <c r="B10" s="26" t="str">
        <f>'[1]9 DKAB'!B11</f>
        <v>8. Hafta:
 28 Ekim-1 Kasım</v>
      </c>
      <c r="C10" s="5">
        <v>2</v>
      </c>
      <c r="D10" s="10" t="s">
        <v>82</v>
      </c>
      <c r="E10" s="6" t="s">
        <v>111</v>
      </c>
      <c r="F10" s="24" t="s">
        <v>114</v>
      </c>
      <c r="G10" s="6" t="s">
        <v>113</v>
      </c>
      <c r="H10" s="5"/>
      <c r="I10" s="5" t="s">
        <v>12</v>
      </c>
      <c r="J10" s="36"/>
    </row>
    <row r="11" spans="1:10" s="1" customFormat="1" ht="98.25" customHeight="1" thickBot="1" x14ac:dyDescent="0.35">
      <c r="A11" s="39"/>
      <c r="B11" s="9" t="str">
        <f>'[1]9 DKAB'!$B$14</f>
        <v>9. Hafta:
 4-8 Kasım</v>
      </c>
      <c r="C11" s="5">
        <v>2</v>
      </c>
      <c r="D11" s="10" t="s">
        <v>82</v>
      </c>
      <c r="E11" s="10" t="s">
        <v>30</v>
      </c>
      <c r="F11" s="32" t="s">
        <v>95</v>
      </c>
      <c r="G11" s="10" t="s">
        <v>70</v>
      </c>
      <c r="H11" s="12" t="s">
        <v>98</v>
      </c>
      <c r="I11" s="12" t="s">
        <v>14</v>
      </c>
      <c r="J11" s="36"/>
    </row>
    <row r="12" spans="1:10" s="1" customFormat="1" ht="27.9" customHeight="1" thickBot="1" x14ac:dyDescent="0.35">
      <c r="A12" s="40" t="str">
        <f>'[1]9 DKAB'!$A$15</f>
        <v>1.  DÖNEM ARA TATİLİ: 11 - 15 Kasım 2024</v>
      </c>
      <c r="B12" s="41"/>
      <c r="C12" s="41"/>
      <c r="D12" s="41"/>
      <c r="E12" s="41"/>
      <c r="F12" s="41"/>
      <c r="G12" s="41"/>
      <c r="H12" s="41"/>
      <c r="I12" s="42"/>
      <c r="J12" s="37"/>
    </row>
    <row r="13" spans="1:10" s="1" customFormat="1" ht="47.25" customHeight="1" x14ac:dyDescent="0.3">
      <c r="A13" s="43" t="s">
        <v>13</v>
      </c>
      <c r="B13" s="13" t="str">
        <f>'[1]9 DKAB'!B16</f>
        <v>10. Hafta:
18-22 Kasım</v>
      </c>
      <c r="C13" s="14">
        <v>2</v>
      </c>
      <c r="D13" s="6" t="s">
        <v>83</v>
      </c>
      <c r="E13" s="15" t="s">
        <v>31</v>
      </c>
      <c r="F13" s="16" t="s">
        <v>32</v>
      </c>
      <c r="G13" s="15"/>
      <c r="H13" s="14"/>
      <c r="I13" s="14"/>
      <c r="J13" s="36"/>
    </row>
    <row r="14" spans="1:10" s="1" customFormat="1" ht="57.6" x14ac:dyDescent="0.3">
      <c r="A14" s="44"/>
      <c r="B14" s="23" t="str">
        <f>'[1]9 DKAB'!B17</f>
        <v>11. Hafta:
25-29 Kasım</v>
      </c>
      <c r="C14" s="14">
        <v>2</v>
      </c>
      <c r="D14" s="6" t="s">
        <v>83</v>
      </c>
      <c r="E14" s="6" t="s">
        <v>100</v>
      </c>
      <c r="F14" s="24" t="s">
        <v>102</v>
      </c>
      <c r="G14" s="6"/>
      <c r="H14" s="5"/>
      <c r="I14" s="28" t="s">
        <v>15</v>
      </c>
      <c r="J14" s="36"/>
    </row>
    <row r="15" spans="1:10" s="1" customFormat="1" ht="42" customHeight="1" x14ac:dyDescent="0.3">
      <c r="A15" s="39" t="s">
        <v>16</v>
      </c>
      <c r="B15" s="4" t="str">
        <f>'[1]9 DKAB'!B18</f>
        <v>12. Hafta:
 2-6 Aralık</v>
      </c>
      <c r="C15" s="14">
        <v>2</v>
      </c>
      <c r="D15" s="6" t="s">
        <v>83</v>
      </c>
      <c r="E15" s="6" t="s">
        <v>101</v>
      </c>
      <c r="F15" s="24" t="s">
        <v>103</v>
      </c>
      <c r="G15" s="6"/>
      <c r="H15" s="5"/>
      <c r="I15" s="5" t="s">
        <v>28</v>
      </c>
      <c r="J15" s="36"/>
    </row>
    <row r="16" spans="1:10" s="1" customFormat="1" ht="109.2" x14ac:dyDescent="0.3">
      <c r="A16" s="43"/>
      <c r="B16" s="4" t="str">
        <f>'[1]9 DKAB'!B19</f>
        <v>13. Hafta:
 9-13 Aralık</v>
      </c>
      <c r="C16" s="14">
        <v>2</v>
      </c>
      <c r="D16" s="6" t="s">
        <v>83</v>
      </c>
      <c r="E16" s="6" t="s">
        <v>33</v>
      </c>
      <c r="F16" s="7" t="s">
        <v>34</v>
      </c>
      <c r="G16" s="6" t="s">
        <v>71</v>
      </c>
      <c r="H16" s="5"/>
      <c r="I16" s="5"/>
      <c r="J16" s="36"/>
    </row>
    <row r="17" spans="1:10" s="1" customFormat="1" ht="136.5" customHeight="1" x14ac:dyDescent="0.3">
      <c r="A17" s="43"/>
      <c r="B17" s="4" t="str">
        <f>'[1]9 DKAB'!B20</f>
        <v>14. Hafta:
 16-20 Aralık</v>
      </c>
      <c r="C17" s="14">
        <v>2</v>
      </c>
      <c r="D17" s="6" t="s">
        <v>83</v>
      </c>
      <c r="E17" s="6" t="s">
        <v>33</v>
      </c>
      <c r="F17" s="7" t="s">
        <v>34</v>
      </c>
      <c r="G17" s="6" t="s">
        <v>71</v>
      </c>
      <c r="H17" s="5"/>
      <c r="I17" s="5"/>
      <c r="J17" s="36"/>
    </row>
    <row r="18" spans="1:10" s="1" customFormat="1" ht="84" customHeight="1" x14ac:dyDescent="0.3">
      <c r="A18" s="44"/>
      <c r="B18" s="4" t="str">
        <f>'[1]9 DKAB'!B21</f>
        <v>15. Hafta:
 23-27 Aralık</v>
      </c>
      <c r="C18" s="14">
        <v>2</v>
      </c>
      <c r="D18" s="6" t="s">
        <v>83</v>
      </c>
      <c r="E18" s="6" t="s">
        <v>35</v>
      </c>
      <c r="F18" s="7" t="s">
        <v>36</v>
      </c>
      <c r="G18" s="6" t="s">
        <v>70</v>
      </c>
      <c r="H18" s="5"/>
      <c r="I18" s="5"/>
      <c r="J18" s="36"/>
    </row>
    <row r="19" spans="1:10" s="1" customFormat="1" ht="43.2" x14ac:dyDescent="0.3">
      <c r="A19" s="34" t="s">
        <v>17</v>
      </c>
      <c r="B19" s="4" t="str">
        <f>'[1]9 DKAB'!B22</f>
        <v>16. Hafta:
 30 Aralık-3 Ocak</v>
      </c>
      <c r="C19" s="14">
        <v>2</v>
      </c>
      <c r="D19" s="6" t="s">
        <v>84</v>
      </c>
      <c r="E19" s="6" t="s">
        <v>37</v>
      </c>
      <c r="F19" s="24" t="s">
        <v>38</v>
      </c>
      <c r="G19" s="6"/>
      <c r="H19" s="5" t="s">
        <v>99</v>
      </c>
      <c r="I19" s="5"/>
      <c r="J19" s="36"/>
    </row>
    <row r="20" spans="1:10" s="1" customFormat="1" ht="84" customHeight="1" x14ac:dyDescent="0.3">
      <c r="A20" s="34"/>
      <c r="B20" s="4" t="str">
        <f>'[1]9 DKAB'!$B$25</f>
        <v>17. Hafta:
 6-10 Ocak</v>
      </c>
      <c r="C20" s="14">
        <v>2</v>
      </c>
      <c r="D20" s="6" t="s">
        <v>84</v>
      </c>
      <c r="E20" s="6" t="s">
        <v>39</v>
      </c>
      <c r="F20" s="24" t="s">
        <v>40</v>
      </c>
      <c r="G20" s="6" t="s">
        <v>72</v>
      </c>
      <c r="H20" s="5"/>
      <c r="I20" s="5" t="str">
        <f>[2]Sayfa1!I20</f>
        <v xml:space="preserve"> Regaip Kandili (11 Ocak)</v>
      </c>
      <c r="J20" s="36"/>
    </row>
    <row r="21" spans="1:10" s="1" customFormat="1" ht="58.2" thickBot="1" x14ac:dyDescent="0.35">
      <c r="A21" s="39"/>
      <c r="B21" s="9" t="str">
        <f>'[1]9 DKAB'!$B$26</f>
        <v>18. Hafta:
 13-17 Ocak</v>
      </c>
      <c r="C21" s="14">
        <v>2</v>
      </c>
      <c r="D21" s="6" t="s">
        <v>84</v>
      </c>
      <c r="E21" s="10" t="s">
        <v>41</v>
      </c>
      <c r="F21" s="11" t="s">
        <v>42</v>
      </c>
      <c r="G21" s="10"/>
      <c r="H21" s="12"/>
      <c r="I21" s="12" t="str">
        <f>[2]Sayfa1!I21</f>
        <v xml:space="preserve"> Üç Ayların Başlangıcı (12 Ocak)</v>
      </c>
      <c r="J21" s="36"/>
    </row>
    <row r="22" spans="1:10" s="1" customFormat="1" ht="27.9" customHeight="1" thickBot="1" x14ac:dyDescent="0.35">
      <c r="A22" s="40" t="str">
        <f>'[1]9 DKAB'!$A$27</f>
        <v>YARIYIL TATİLİ: 20 Ocak - 31 Ocak 2025</v>
      </c>
      <c r="B22" s="41"/>
      <c r="C22" s="41"/>
      <c r="D22" s="41"/>
      <c r="E22" s="41"/>
      <c r="F22" s="41"/>
      <c r="G22" s="41"/>
      <c r="H22" s="41"/>
      <c r="I22" s="42"/>
      <c r="J22" s="38"/>
    </row>
    <row r="23" spans="1:10" s="1" customFormat="1" ht="78" customHeight="1" x14ac:dyDescent="0.3">
      <c r="A23" s="49" t="s">
        <v>18</v>
      </c>
      <c r="B23" s="13" t="str">
        <f>'[1]9 DKAB'!B28</f>
        <v>19. Hafta:
 3-7 Şubat</v>
      </c>
      <c r="C23" s="14">
        <v>2</v>
      </c>
      <c r="D23" s="6" t="s">
        <v>84</v>
      </c>
      <c r="E23" s="15" t="s">
        <v>43</v>
      </c>
      <c r="F23" s="15" t="s">
        <v>44</v>
      </c>
      <c r="G23" s="15" t="s">
        <v>73</v>
      </c>
      <c r="H23" s="14"/>
      <c r="I23" s="14" t="str">
        <f>[2]Sayfa1!$I$23</f>
        <v>Miraç Kandili (6 Şubat)</v>
      </c>
      <c r="J23" s="52" t="s">
        <v>81</v>
      </c>
    </row>
    <row r="24" spans="1:10" s="1" customFormat="1" ht="43.2" x14ac:dyDescent="0.3">
      <c r="A24" s="50"/>
      <c r="B24" s="4" t="str">
        <f>'[1]9 DKAB'!B29</f>
        <v>20. Hafta:
 10-14 Şubat</v>
      </c>
      <c r="C24" s="14">
        <v>2</v>
      </c>
      <c r="D24" s="6" t="s">
        <v>84</v>
      </c>
      <c r="E24" s="6" t="s">
        <v>45</v>
      </c>
      <c r="F24" s="7" t="s">
        <v>46</v>
      </c>
      <c r="G24" s="6"/>
      <c r="H24" s="5"/>
      <c r="I24" s="5"/>
      <c r="J24" s="37"/>
    </row>
    <row r="25" spans="1:10" s="1" customFormat="1" ht="60.75" customHeight="1" x14ac:dyDescent="0.3">
      <c r="A25" s="50"/>
      <c r="B25" s="4" t="str">
        <f>'[1]9 DKAB'!B30</f>
        <v>21. Hafta:
 17-21 Şubat</v>
      </c>
      <c r="C25" s="14">
        <v>2</v>
      </c>
      <c r="D25" s="6" t="s">
        <v>84</v>
      </c>
      <c r="E25" s="6" t="s">
        <v>47</v>
      </c>
      <c r="F25" s="7" t="s">
        <v>48</v>
      </c>
      <c r="G25" s="6"/>
      <c r="H25" s="5"/>
      <c r="I25" s="18"/>
      <c r="J25" s="37"/>
    </row>
    <row r="26" spans="1:10" s="1" customFormat="1" ht="102" customHeight="1" x14ac:dyDescent="0.3">
      <c r="A26" s="51"/>
      <c r="B26" s="4" t="str">
        <f>'[1]9 DKAB'!B31</f>
        <v>22. Hafta:
 24-28 Şubat</v>
      </c>
      <c r="C26" s="14">
        <v>2</v>
      </c>
      <c r="D26" s="6" t="s">
        <v>84</v>
      </c>
      <c r="E26" s="6" t="s">
        <v>49</v>
      </c>
      <c r="F26" s="7" t="s">
        <v>50</v>
      </c>
      <c r="G26" s="6" t="s">
        <v>70</v>
      </c>
      <c r="H26" s="5"/>
      <c r="I26" s="29" t="str">
        <f>[3]Sayfa1!$I$26</f>
        <v>Berat Kandili (24 Şubat)</v>
      </c>
      <c r="J26" s="37"/>
    </row>
    <row r="27" spans="1:10" s="1" customFormat="1" ht="58.5" customHeight="1" x14ac:dyDescent="0.3">
      <c r="A27" s="39" t="s">
        <v>19</v>
      </c>
      <c r="B27" s="4" t="str">
        <f>'[1]9 DKAB'!B32</f>
        <v>23. Hafta:
 3-7 Mart</v>
      </c>
      <c r="C27" s="14">
        <v>2</v>
      </c>
      <c r="D27" s="6" t="s">
        <v>85</v>
      </c>
      <c r="E27" s="6" t="s">
        <v>51</v>
      </c>
      <c r="F27" s="7" t="s">
        <v>52</v>
      </c>
      <c r="G27" s="6"/>
      <c r="H27" s="5"/>
      <c r="I27" s="8"/>
      <c r="J27" s="37"/>
    </row>
    <row r="28" spans="1:10" s="1" customFormat="1" ht="46.8" x14ac:dyDescent="0.3">
      <c r="A28" s="43"/>
      <c r="B28" s="4" t="str">
        <f>'[1]9 DKAB'!B33</f>
        <v>24. Hafta:
 10-14 Mart</v>
      </c>
      <c r="C28" s="14">
        <v>2</v>
      </c>
      <c r="D28" s="6" t="s">
        <v>85</v>
      </c>
      <c r="E28" s="6" t="s">
        <v>53</v>
      </c>
      <c r="F28" s="7" t="s">
        <v>52</v>
      </c>
      <c r="G28" s="6"/>
      <c r="H28" s="5"/>
      <c r="I28" s="5" t="s">
        <v>88</v>
      </c>
      <c r="J28" s="37"/>
    </row>
    <row r="29" spans="1:10" s="1" customFormat="1" ht="31.2" x14ac:dyDescent="0.3">
      <c r="A29" s="43"/>
      <c r="B29" s="4" t="str">
        <f>'[1]9 DKAB'!B34</f>
        <v>25. Hafta:
 17-21 Mart</v>
      </c>
      <c r="C29" s="14">
        <v>2</v>
      </c>
      <c r="D29" s="6" t="s">
        <v>85</v>
      </c>
      <c r="E29" s="6" t="s">
        <v>54</v>
      </c>
      <c r="F29" s="7" t="s">
        <v>55</v>
      </c>
      <c r="G29" s="6" t="s">
        <v>74</v>
      </c>
      <c r="H29" s="5"/>
      <c r="I29" s="5" t="s">
        <v>20</v>
      </c>
      <c r="J29" s="37"/>
    </row>
    <row r="30" spans="1:10" s="1" customFormat="1" ht="63" thickBot="1" x14ac:dyDescent="0.35">
      <c r="A30" s="44"/>
      <c r="B30" s="4" t="str">
        <f>'[1]9 DKAB'!$B$37</f>
        <v>26. Hafta:
 24-28 Mart</v>
      </c>
      <c r="C30" s="14">
        <v>2</v>
      </c>
      <c r="D30" s="6" t="s">
        <v>85</v>
      </c>
      <c r="E30" s="6" t="s">
        <v>54</v>
      </c>
      <c r="F30" s="7" t="s">
        <v>55</v>
      </c>
      <c r="G30" s="6" t="s">
        <v>74</v>
      </c>
      <c r="H30" s="5" t="s">
        <v>98</v>
      </c>
      <c r="I30" s="5" t="s">
        <v>89</v>
      </c>
      <c r="J30" s="37"/>
    </row>
    <row r="31" spans="1:10" s="1" customFormat="1" ht="27" customHeight="1" thickBot="1" x14ac:dyDescent="0.35">
      <c r="A31" s="40" t="s">
        <v>90</v>
      </c>
      <c r="B31" s="55"/>
      <c r="C31" s="55"/>
      <c r="D31" s="55"/>
      <c r="E31" s="55"/>
      <c r="F31" s="55"/>
      <c r="G31" s="55"/>
      <c r="H31" s="55"/>
      <c r="I31" s="56"/>
      <c r="J31" s="37"/>
    </row>
    <row r="32" spans="1:10" s="1" customFormat="1" ht="110.25" customHeight="1" thickBot="1" x14ac:dyDescent="0.35">
      <c r="A32" s="25" t="s">
        <v>21</v>
      </c>
      <c r="B32" s="27" t="str">
        <f>'[1]9 DKAB'!B39</f>
        <v>27. Hafta:
 7-11 Nisan</v>
      </c>
      <c r="C32" s="5">
        <v>2</v>
      </c>
      <c r="D32" s="6" t="s">
        <v>85</v>
      </c>
      <c r="E32" s="6" t="s">
        <v>56</v>
      </c>
      <c r="F32" s="7" t="s">
        <v>57</v>
      </c>
      <c r="G32" s="6" t="s">
        <v>75</v>
      </c>
      <c r="H32" s="5"/>
      <c r="I32" s="18"/>
      <c r="J32" s="37"/>
    </row>
    <row r="33" spans="1:10" s="1" customFormat="1" ht="86.4" x14ac:dyDescent="0.3">
      <c r="A33" s="53" t="s">
        <v>21</v>
      </c>
      <c r="B33" s="13" t="str">
        <f>'[1]9 DKAB'!B40</f>
        <v>28. Hafta:
 14-18 Nisan</v>
      </c>
      <c r="C33" s="14">
        <v>2</v>
      </c>
      <c r="D33" s="6" t="s">
        <v>85</v>
      </c>
      <c r="E33" s="6" t="s">
        <v>56</v>
      </c>
      <c r="F33" s="24" t="s">
        <v>76</v>
      </c>
      <c r="G33" s="6" t="s">
        <v>75</v>
      </c>
      <c r="H33" s="5"/>
      <c r="I33" s="8"/>
      <c r="J33" s="37"/>
    </row>
    <row r="34" spans="1:10" s="1" customFormat="1" ht="78" x14ac:dyDescent="0.3">
      <c r="A34" s="44"/>
      <c r="B34" s="4" t="str">
        <f>'[1]9 DKAB'!B41</f>
        <v>29. Hafta:
 21-25 Nisan</v>
      </c>
      <c r="C34" s="14">
        <v>2</v>
      </c>
      <c r="D34" s="6" t="s">
        <v>85</v>
      </c>
      <c r="E34" s="6" t="s">
        <v>58</v>
      </c>
      <c r="F34" s="7" t="s">
        <v>59</v>
      </c>
      <c r="G34" s="6" t="s">
        <v>70</v>
      </c>
      <c r="H34" s="5"/>
      <c r="I34" s="14" t="s">
        <v>22</v>
      </c>
      <c r="J34" s="37"/>
    </row>
    <row r="35" spans="1:10" s="1" customFormat="1" ht="143.25" customHeight="1" x14ac:dyDescent="0.3">
      <c r="A35" s="54" t="s">
        <v>23</v>
      </c>
      <c r="B35" s="23" t="str">
        <f>'[1]9 DKAB'!B42</f>
        <v>30. Hafta:
 28 Nisan-2 Mayıs</v>
      </c>
      <c r="C35" s="14">
        <v>2</v>
      </c>
      <c r="D35" s="6" t="s">
        <v>92</v>
      </c>
      <c r="E35" s="6" t="s">
        <v>60</v>
      </c>
      <c r="F35" s="24" t="s">
        <v>64</v>
      </c>
      <c r="G35" s="6" t="s">
        <v>77</v>
      </c>
      <c r="H35" s="5"/>
      <c r="I35" s="5" t="s">
        <v>24</v>
      </c>
      <c r="J35" s="37"/>
    </row>
    <row r="36" spans="1:10" s="1" customFormat="1" ht="62.4" x14ac:dyDescent="0.3">
      <c r="A36" s="50"/>
      <c r="B36" s="4" t="str">
        <f>'[1]9 DKAB'!$B$43</f>
        <v>31. Hafta:
 5-9 Mayıs</v>
      </c>
      <c r="C36" s="14">
        <v>2</v>
      </c>
      <c r="D36" s="6" t="s">
        <v>86</v>
      </c>
      <c r="E36" s="6" t="s">
        <v>61</v>
      </c>
      <c r="F36" s="7" t="s">
        <v>62</v>
      </c>
      <c r="G36" s="6" t="s">
        <v>78</v>
      </c>
      <c r="H36" s="5"/>
      <c r="I36" s="5"/>
      <c r="J36" s="37"/>
    </row>
    <row r="37" spans="1:10" s="1" customFormat="1" ht="81.75" customHeight="1" x14ac:dyDescent="0.3">
      <c r="A37" s="50"/>
      <c r="B37" s="4" t="str">
        <f>'[1]9 DKAB'!B44</f>
        <v>32. Hafta:
 12-16 Mayıs</v>
      </c>
      <c r="C37" s="14">
        <v>2</v>
      </c>
      <c r="D37" s="6" t="s">
        <v>92</v>
      </c>
      <c r="E37" s="6" t="s">
        <v>63</v>
      </c>
      <c r="F37" s="24" t="s">
        <v>96</v>
      </c>
      <c r="G37" s="6" t="s">
        <v>79</v>
      </c>
      <c r="H37" s="5"/>
      <c r="I37" s="5"/>
      <c r="J37" s="37"/>
    </row>
    <row r="38" spans="1:10" s="1" customFormat="1" ht="62.4" x14ac:dyDescent="0.3">
      <c r="A38" s="50"/>
      <c r="B38" s="4" t="str">
        <f>'[1]9 DKAB'!B45</f>
        <v>33. Hafta:
 19-23 Mayıs</v>
      </c>
      <c r="C38" s="14">
        <v>2</v>
      </c>
      <c r="D38" s="6" t="s">
        <v>92</v>
      </c>
      <c r="E38" s="6" t="s">
        <v>63</v>
      </c>
      <c r="F38" s="24" t="s">
        <v>96</v>
      </c>
      <c r="G38" s="6" t="s">
        <v>79</v>
      </c>
      <c r="H38" s="5"/>
      <c r="I38" s="5" t="s">
        <v>25</v>
      </c>
      <c r="J38" s="37"/>
    </row>
    <row r="39" spans="1:10" s="1" customFormat="1" ht="86.25" customHeight="1" x14ac:dyDescent="0.3">
      <c r="A39" s="51"/>
      <c r="B39" s="4" t="str">
        <f>'[1]9 DKAB'!B46</f>
        <v>34. Hafta:
 26-30 Mayıs</v>
      </c>
      <c r="C39" s="14">
        <v>2</v>
      </c>
      <c r="D39" s="6" t="s">
        <v>93</v>
      </c>
      <c r="E39" s="6" t="s">
        <v>65</v>
      </c>
      <c r="F39" s="7" t="s">
        <v>66</v>
      </c>
      <c r="G39" s="6" t="s">
        <v>80</v>
      </c>
      <c r="H39" s="5" t="s">
        <v>99</v>
      </c>
      <c r="I39" s="5" t="s">
        <v>26</v>
      </c>
      <c r="J39" s="37"/>
    </row>
    <row r="40" spans="1:10" s="1" customFormat="1" ht="93.75" customHeight="1" x14ac:dyDescent="0.3">
      <c r="A40" s="39" t="s">
        <v>27</v>
      </c>
      <c r="B40" s="4" t="str">
        <f>'[1]9 DKAB'!B47</f>
        <v>35. Hafta:
 2-6 Haziran</v>
      </c>
      <c r="C40" s="14">
        <v>2</v>
      </c>
      <c r="D40" s="6" t="s">
        <v>93</v>
      </c>
      <c r="E40" s="6" t="s">
        <v>65</v>
      </c>
      <c r="F40" s="7" t="s">
        <v>66</v>
      </c>
      <c r="G40" s="6" t="s">
        <v>80</v>
      </c>
      <c r="H40" s="5"/>
      <c r="I40" s="5" t="str">
        <f>[2]Sayfa1!$I$40</f>
        <v>Kurban Bayramı (6-9 Haziran)</v>
      </c>
      <c r="J40" s="37"/>
    </row>
    <row r="41" spans="1:10" s="1" customFormat="1" ht="98.25" customHeight="1" thickBot="1" x14ac:dyDescent="0.35">
      <c r="A41" s="44"/>
      <c r="B41" s="23" t="str">
        <f>'[1]9 DKAB'!$B$51</f>
        <v>36. Hafta:
 9-13 Haziran</v>
      </c>
      <c r="C41" s="14">
        <v>2</v>
      </c>
      <c r="D41" s="6" t="s">
        <v>92</v>
      </c>
      <c r="E41" s="6" t="s">
        <v>67</v>
      </c>
      <c r="F41" s="24" t="s">
        <v>97</v>
      </c>
      <c r="G41" s="6" t="s">
        <v>70</v>
      </c>
      <c r="H41" s="5"/>
      <c r="I41" s="5"/>
      <c r="J41" s="38"/>
    </row>
    <row r="42" spans="1:10" s="30" customFormat="1" ht="27" customHeight="1" thickBot="1" x14ac:dyDescent="0.35">
      <c r="A42" s="57" t="str">
        <f>[3]Sayfa1!$A$42</f>
        <v>SOSYAL ETKİNLİK</v>
      </c>
      <c r="B42" s="58"/>
      <c r="C42" s="58"/>
      <c r="D42" s="58"/>
      <c r="E42" s="58"/>
      <c r="F42" s="58"/>
      <c r="G42" s="58"/>
      <c r="H42" s="58"/>
      <c r="I42" s="59"/>
      <c r="J42" s="31"/>
    </row>
    <row r="43" spans="1:10" s="1" customFormat="1" ht="15.75" customHeight="1" x14ac:dyDescent="0.3">
      <c r="A43" s="48"/>
      <c r="B43" s="48"/>
      <c r="C43" s="48"/>
      <c r="D43" s="48"/>
      <c r="E43" s="48"/>
      <c r="F43" s="48"/>
      <c r="G43" s="48"/>
      <c r="H43" s="48"/>
      <c r="I43" s="48"/>
      <c r="J43" s="48"/>
    </row>
    <row r="44" spans="1:10" s="1" customFormat="1" ht="87" customHeight="1" x14ac:dyDescent="0.3">
      <c r="A44" s="45" t="s">
        <v>87</v>
      </c>
      <c r="B44" s="46"/>
      <c r="C44" s="46"/>
      <c r="D44" s="46"/>
      <c r="E44" s="46"/>
      <c r="F44" s="46"/>
      <c r="G44" s="46"/>
      <c r="H44" s="46"/>
      <c r="I44" s="46"/>
      <c r="J44" s="46"/>
    </row>
    <row r="45" spans="1:10" s="1" customFormat="1" ht="49.5" customHeight="1" x14ac:dyDescent="0.3">
      <c r="A45" s="47"/>
      <c r="B45" s="47"/>
      <c r="C45" s="47"/>
      <c r="D45" s="47"/>
      <c r="E45" s="47"/>
      <c r="F45" s="47"/>
      <c r="G45" s="47"/>
      <c r="H45" s="47"/>
      <c r="I45" s="47"/>
      <c r="J45" s="47"/>
    </row>
    <row r="46" spans="1:10" s="1" customFormat="1" ht="37.950000000000003" customHeight="1" x14ac:dyDescent="0.3">
      <c r="A46" s="47"/>
      <c r="B46" s="47"/>
      <c r="C46" s="47"/>
      <c r="D46" s="47"/>
      <c r="E46" s="47"/>
      <c r="F46" s="47"/>
      <c r="G46" s="47"/>
      <c r="H46" s="47"/>
      <c r="I46" s="47"/>
      <c r="J46" s="47"/>
    </row>
    <row r="47" spans="1:10" s="1" customFormat="1" ht="21" x14ac:dyDescent="0.3">
      <c r="A47" s="17"/>
      <c r="B47" s="17"/>
      <c r="C47" s="17"/>
      <c r="D47" s="17"/>
      <c r="E47" s="17"/>
      <c r="F47" s="19"/>
      <c r="G47" s="20"/>
      <c r="H47" s="17"/>
      <c r="I47" s="17"/>
    </row>
    <row r="48" spans="1:10" s="1" customFormat="1" ht="15.6" x14ac:dyDescent="0.3">
      <c r="A48" s="21"/>
      <c r="B48" s="17"/>
      <c r="C48" s="17"/>
      <c r="D48" s="20"/>
      <c r="E48" s="17"/>
      <c r="F48" s="20"/>
      <c r="G48" s="17"/>
      <c r="H48" s="17"/>
      <c r="I48" s="17"/>
    </row>
    <row r="49" spans="1:7" s="1" customFormat="1" ht="15.6" x14ac:dyDescent="0.3">
      <c r="A49" s="21"/>
      <c r="B49" s="17"/>
      <c r="C49" s="17"/>
      <c r="D49" s="20"/>
      <c r="E49" s="17"/>
      <c r="F49" s="17"/>
      <c r="G49" s="20"/>
    </row>
    <row r="50" spans="1:7" s="1" customFormat="1" ht="66" customHeight="1" x14ac:dyDescent="0.3">
      <c r="A50" s="21"/>
      <c r="B50" s="17"/>
      <c r="C50" s="17"/>
      <c r="D50" s="17"/>
      <c r="E50" s="17"/>
      <c r="F50" s="17"/>
      <c r="G50" s="20"/>
    </row>
  </sheetData>
  <mergeCells count="20">
    <mergeCell ref="A44:J46"/>
    <mergeCell ref="A43:J43"/>
    <mergeCell ref="A23:A26"/>
    <mergeCell ref="J23:J41"/>
    <mergeCell ref="A27:A30"/>
    <mergeCell ref="A33:A34"/>
    <mergeCell ref="A35:A39"/>
    <mergeCell ref="A40:A41"/>
    <mergeCell ref="A31:I31"/>
    <mergeCell ref="A42:I42"/>
    <mergeCell ref="A1:J1"/>
    <mergeCell ref="A3:A5"/>
    <mergeCell ref="J3:J22"/>
    <mergeCell ref="A6:A9"/>
    <mergeCell ref="A10:A11"/>
    <mergeCell ref="A12:I12"/>
    <mergeCell ref="A13:A14"/>
    <mergeCell ref="A15:A18"/>
    <mergeCell ref="A19:A21"/>
    <mergeCell ref="A22:I22"/>
  </mergeCells>
  <pageMargins left="0.25" right="0.25" top="0.75" bottom="0.75" header="0.3" footer="0.3"/>
  <pageSetup paperSize="9" scale="64" fitToWidth="0" fitToHeight="0" orientation="landscape"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DOGM</dc:creator>
  <cp:lastModifiedBy>Admin</cp:lastModifiedBy>
  <cp:lastPrinted>2023-08-25T14:32:25Z</cp:lastPrinted>
  <dcterms:created xsi:type="dcterms:W3CDTF">2023-08-25T12:51:05Z</dcterms:created>
  <dcterms:modified xsi:type="dcterms:W3CDTF">2024-08-23T03:22:01Z</dcterms:modified>
</cp:coreProperties>
</file>